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\\durham-dc\User Shares\Land Use\PLANNING BOARD\2025 Planning Board\"/>
    </mc:Choice>
  </mc:AlternateContent>
  <xr:revisionPtr revIDLastSave="0" documentId="14_{0C34C08F-ADBB-4B9A-B765-069C19CA1192}" xr6:coauthVersionLast="47" xr6:coauthVersionMax="47" xr10:uidLastSave="{00000000-0000-0000-0000-000000000000}"/>
  <workbookProtection workbookAlgorithmName="SHA-512" workbookHashValue="cRTc1hNhZoHqmr/apSLbnDlx39QkH0yREZD58Yck47UQkDeaU9hA53HeEJB54LsVKNTVFxALGTFFEe39zSMuSg==" workbookSaltValue="hQ/xDpx1pKLeamm/gHfy8g==" workbookSpinCount="100000" lockStructure="1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1" i="1" l="1"/>
  <c r="F43" i="1"/>
  <c r="F7" i="1"/>
  <c r="C39" i="1"/>
  <c r="C27" i="1"/>
  <c r="F48" i="1"/>
  <c r="F44" i="1"/>
  <c r="F40" i="1"/>
  <c r="F36" i="1"/>
  <c r="F32" i="1"/>
  <c r="F28" i="1"/>
  <c r="F24" i="1"/>
  <c r="F20" i="1"/>
  <c r="F8" i="1"/>
  <c r="F12" i="1"/>
  <c r="F16" i="1"/>
  <c r="F47" i="1"/>
  <c r="F4" i="1"/>
  <c r="F3" i="1"/>
  <c r="F52" i="1"/>
  <c r="C51" i="1"/>
  <c r="F11" i="1"/>
  <c r="F39" i="1"/>
  <c r="F35" i="1"/>
  <c r="F31" i="1"/>
  <c r="F27" i="1"/>
  <c r="F23" i="1"/>
  <c r="F19" i="1"/>
  <c r="F15" i="1"/>
  <c r="C47" i="1"/>
  <c r="C43" i="1"/>
  <c r="C35" i="1"/>
  <c r="C31" i="1"/>
  <c r="C23" i="1"/>
  <c r="C19" i="1"/>
  <c r="C15" i="1"/>
  <c r="C11" i="1"/>
  <c r="C7" i="1"/>
  <c r="C3" i="1"/>
</calcChain>
</file>

<file path=xl/sharedStrings.xml><?xml version="1.0" encoding="utf-8"?>
<sst xmlns="http://schemas.openxmlformats.org/spreadsheetml/2006/main" count="71" uniqueCount="13">
  <si>
    <t>Planning Board</t>
  </si>
  <si>
    <t>Meeting Date</t>
  </si>
  <si>
    <t>Application Date</t>
  </si>
  <si>
    <t>Posting Date</t>
  </si>
  <si>
    <t>Workshop Date</t>
  </si>
  <si>
    <t>Building Inspector</t>
  </si>
  <si>
    <t xml:space="preserve"> </t>
  </si>
  <si>
    <t xml:space="preserve"> Workshop Date</t>
  </si>
  <si>
    <r>
      <t>Meeting Date</t>
    </r>
    <r>
      <rPr>
        <b/>
        <sz val="12"/>
        <color rgb="FFFF0000"/>
        <rFont val="Calibri"/>
        <family val="2"/>
        <scheme val="minor"/>
      </rPr>
      <t xml:space="preserve"> (Monday)</t>
    </r>
  </si>
  <si>
    <r>
      <t xml:space="preserve">Meeting Date </t>
    </r>
    <r>
      <rPr>
        <b/>
        <sz val="12"/>
        <color rgb="FFFF0000"/>
        <rFont val="Calibri"/>
        <family val="2"/>
        <scheme val="minor"/>
      </rPr>
      <t>(Wednesday)</t>
    </r>
  </si>
  <si>
    <t>Deliberative 02.03.2026</t>
  </si>
  <si>
    <t>Voting 11.03.2026</t>
  </si>
  <si>
    <t>Rev 12-03-2025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</si>
</sst>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4" xfId="0" applyNumberFormat="1" applyBorder="1" applyAlignment="1">
      <alignment horizontal="center"/>
    </xf>
    <xf numFmtId="14" fontId="0" fillId="0" borderId="5" xfId="0" applyNumberForma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14" fontId="0" fillId="0" borderId="7" xfId="0" applyNumberFormat="1" applyBorder="1" applyAlignment="1">
      <alignment horizontal="center"/>
    </xf>
    <xf numFmtId="0" fontId="3" fillId="0" borderId="3" xfId="0" applyFont="1" applyBorder="1" applyAlignment="1">
      <alignment horizontal="center"/>
    </xf>
    <xf numFmtId="14" fontId="4" fillId="0" borderId="4" xfId="0" applyNumberFormat="1" applyFont="1" applyBorder="1" applyAlignment="1">
      <alignment horizontal="center"/>
    </xf>
    <xf numFmtId="0" fontId="2" fillId="2" borderId="8" xfId="0" applyFont="1" applyFill="1" applyBorder="1"/>
    <xf numFmtId="0" fontId="2" fillId="2" borderId="9" xfId="0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8" xfId="0" applyFont="1" applyFill="1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1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" fillId="0" borderId="2" xfId="0" applyFont="1" applyBorder="1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13" xfId="0" applyFont="1" applyBorder="1" applyAlignment="1">
      <alignment horizontal="center"/>
    </xf>
    <xf numFmtId="0" fontId="8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0</xdr:colOff>
      <xdr:row>1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38700" y="6572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5</xdr:col>
      <xdr:colOff>0</xdr:colOff>
      <xdr:row>33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838700" y="88106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55"/>
  <sheetViews>
    <sheetView tabSelected="1" view="pageLayout" topLeftCell="A36" zoomScaleNormal="100" workbookViewId="0">
      <selection activeCell="G55" sqref="G55"/>
    </sheetView>
  </sheetViews>
  <sheetFormatPr defaultRowHeight="14.4" x14ac:dyDescent="0.3"/>
  <cols>
    <col min="1" max="1" width="16.33203125" style="3" customWidth="1"/>
    <col min="2" max="2" width="29.109375" customWidth="1"/>
    <col min="3" max="3" width="13.33203125" style="3" customWidth="1"/>
    <col min="4" max="4" width="12.33203125" style="3" customWidth="1"/>
    <col min="5" max="5" width="30.5546875" customWidth="1"/>
    <col min="6" max="6" width="12.6640625" customWidth="1"/>
  </cols>
  <sheetData>
    <row r="1" spans="2:7" ht="21.6" thickBot="1" x14ac:dyDescent="0.45">
      <c r="B1" s="16" t="s">
        <v>5</v>
      </c>
      <c r="C1" s="14">
        <v>2026</v>
      </c>
      <c r="D1" s="22"/>
      <c r="E1" s="13" t="s">
        <v>0</v>
      </c>
      <c r="F1" s="14">
        <v>2026</v>
      </c>
    </row>
    <row r="2" spans="2:7" ht="15.6" x14ac:dyDescent="0.3">
      <c r="B2" s="19"/>
      <c r="C2" s="15"/>
      <c r="E2" s="1" t="s">
        <v>1</v>
      </c>
      <c r="F2" s="4">
        <v>46028</v>
      </c>
    </row>
    <row r="3" spans="2:7" ht="15.6" x14ac:dyDescent="0.3">
      <c r="B3" s="20" t="s">
        <v>2</v>
      </c>
      <c r="C3" s="10">
        <f>SUM(F2-36)</f>
        <v>45992</v>
      </c>
      <c r="D3" s="21"/>
      <c r="E3" s="1" t="s">
        <v>2</v>
      </c>
      <c r="F3" s="4">
        <f>SUM(F2-29)</f>
        <v>45999</v>
      </c>
    </row>
    <row r="4" spans="2:7" ht="16.2" thickBot="1" x14ac:dyDescent="0.35">
      <c r="B4" s="9"/>
      <c r="C4" s="6"/>
      <c r="E4" s="2" t="s">
        <v>3</v>
      </c>
      <c r="F4" s="5">
        <f>SUM(F2-15)</f>
        <v>46013</v>
      </c>
    </row>
    <row r="5" spans="2:7" ht="16.2" thickBot="1" x14ac:dyDescent="0.35">
      <c r="B5" s="9"/>
      <c r="C5" s="17"/>
      <c r="E5" s="18" t="s">
        <v>7</v>
      </c>
      <c r="F5" s="5">
        <v>46042</v>
      </c>
    </row>
    <row r="6" spans="2:7" ht="15.6" x14ac:dyDescent="0.3">
      <c r="B6" s="8"/>
      <c r="C6" s="7"/>
      <c r="E6" s="1" t="s">
        <v>8</v>
      </c>
      <c r="F6" s="4">
        <v>46055</v>
      </c>
      <c r="G6" s="23" t="s">
        <v>10</v>
      </c>
    </row>
    <row r="7" spans="2:7" ht="15.6" x14ac:dyDescent="0.3">
      <c r="B7" s="1" t="s">
        <v>2</v>
      </c>
      <c r="C7" s="10">
        <f>SUM(F6-35)</f>
        <v>46020</v>
      </c>
      <c r="D7" s="21"/>
      <c r="E7" s="1" t="s">
        <v>2</v>
      </c>
      <c r="F7" s="4">
        <f>SUM(F6-21)</f>
        <v>46034</v>
      </c>
    </row>
    <row r="8" spans="2:7" ht="16.2" thickBot="1" x14ac:dyDescent="0.35">
      <c r="B8" s="9"/>
      <c r="C8" s="6"/>
      <c r="E8" s="2" t="s">
        <v>3</v>
      </c>
      <c r="F8" s="5">
        <f>SUM(F6-14)</f>
        <v>46041</v>
      </c>
    </row>
    <row r="9" spans="2:7" ht="16.2" thickBot="1" x14ac:dyDescent="0.35">
      <c r="B9" s="9"/>
      <c r="C9" s="17"/>
      <c r="E9" s="18" t="s">
        <v>4</v>
      </c>
      <c r="F9" s="5">
        <v>46070</v>
      </c>
    </row>
    <row r="10" spans="2:7" ht="15.6" x14ac:dyDescent="0.3">
      <c r="B10" s="8"/>
      <c r="C10" s="7"/>
      <c r="E10" s="1" t="s">
        <v>1</v>
      </c>
      <c r="F10" s="4">
        <v>46084</v>
      </c>
    </row>
    <row r="11" spans="2:7" ht="15.6" x14ac:dyDescent="0.3">
      <c r="B11" s="1" t="s">
        <v>2</v>
      </c>
      <c r="C11" s="10">
        <f>SUM(F10-36)</f>
        <v>46048</v>
      </c>
      <c r="D11" s="21"/>
      <c r="E11" s="1" t="s">
        <v>2</v>
      </c>
      <c r="F11" s="4">
        <f>SUM(F10-22)</f>
        <v>46062</v>
      </c>
    </row>
    <row r="12" spans="2:7" ht="16.2" thickBot="1" x14ac:dyDescent="0.35">
      <c r="B12" s="9"/>
      <c r="C12" s="6"/>
      <c r="E12" s="2" t="s">
        <v>3</v>
      </c>
      <c r="F12" s="5">
        <f>SUM(F10-14)</f>
        <v>46070</v>
      </c>
    </row>
    <row r="13" spans="2:7" ht="16.2" thickBot="1" x14ac:dyDescent="0.35">
      <c r="B13" s="9"/>
      <c r="C13" s="17"/>
      <c r="E13" s="18" t="s">
        <v>4</v>
      </c>
      <c r="F13" s="5">
        <v>46098</v>
      </c>
    </row>
    <row r="14" spans="2:7" ht="15.6" x14ac:dyDescent="0.3">
      <c r="B14" s="8"/>
      <c r="C14" s="7"/>
      <c r="E14" s="1" t="s">
        <v>1</v>
      </c>
      <c r="F14" s="4">
        <v>46119</v>
      </c>
    </row>
    <row r="15" spans="2:7" ht="15.6" x14ac:dyDescent="0.3">
      <c r="B15" s="1" t="s">
        <v>2</v>
      </c>
      <c r="C15" s="10">
        <f>SUM(F14-36)</f>
        <v>46083</v>
      </c>
      <c r="D15" s="21"/>
      <c r="E15" s="1" t="s">
        <v>2</v>
      </c>
      <c r="F15" s="4">
        <f>SUM(F14-22)</f>
        <v>46097</v>
      </c>
    </row>
    <row r="16" spans="2:7" ht="16.2" thickBot="1" x14ac:dyDescent="0.35">
      <c r="B16" s="9"/>
      <c r="C16" s="6"/>
      <c r="E16" s="2" t="s">
        <v>3</v>
      </c>
      <c r="F16" s="5">
        <f>SUM(F14-14)</f>
        <v>46105</v>
      </c>
    </row>
    <row r="17" spans="2:6" ht="16.2" thickBot="1" x14ac:dyDescent="0.35">
      <c r="B17" s="9"/>
      <c r="C17" s="17"/>
      <c r="E17" s="18" t="s">
        <v>4</v>
      </c>
      <c r="F17" s="5">
        <v>46133</v>
      </c>
    </row>
    <row r="18" spans="2:6" ht="15.6" x14ac:dyDescent="0.3">
      <c r="B18" s="8"/>
      <c r="C18" s="7"/>
      <c r="E18" s="1" t="s">
        <v>1</v>
      </c>
      <c r="F18" s="4">
        <v>46147</v>
      </c>
    </row>
    <row r="19" spans="2:6" ht="15.6" x14ac:dyDescent="0.3">
      <c r="B19" s="1" t="s">
        <v>2</v>
      </c>
      <c r="C19" s="10">
        <f>SUM(F18-36)</f>
        <v>46111</v>
      </c>
      <c r="D19" s="21"/>
      <c r="E19" s="1" t="s">
        <v>2</v>
      </c>
      <c r="F19" s="4">
        <f>SUM(F18-22)</f>
        <v>46125</v>
      </c>
    </row>
    <row r="20" spans="2:6" ht="16.2" thickBot="1" x14ac:dyDescent="0.35">
      <c r="B20" s="9"/>
      <c r="C20" s="6"/>
      <c r="E20" s="2" t="s">
        <v>3</v>
      </c>
      <c r="F20" s="5">
        <f>SUM(F18-14)</f>
        <v>46133</v>
      </c>
    </row>
    <row r="21" spans="2:6" ht="16.2" thickBot="1" x14ac:dyDescent="0.35">
      <c r="B21" s="9"/>
      <c r="C21" s="17"/>
      <c r="E21" s="18" t="s">
        <v>4</v>
      </c>
      <c r="F21" s="5">
        <v>46161</v>
      </c>
    </row>
    <row r="22" spans="2:6" ht="15.6" x14ac:dyDescent="0.3">
      <c r="B22" s="8"/>
      <c r="C22" s="7"/>
      <c r="E22" s="1" t="s">
        <v>1</v>
      </c>
      <c r="F22" s="4">
        <v>46175</v>
      </c>
    </row>
    <row r="23" spans="2:6" ht="15.6" x14ac:dyDescent="0.3">
      <c r="B23" s="1" t="s">
        <v>2</v>
      </c>
      <c r="C23" s="10">
        <f>SUM(F22-36)</f>
        <v>46139</v>
      </c>
      <c r="D23" s="21"/>
      <c r="E23" s="1" t="s">
        <v>2</v>
      </c>
      <c r="F23" s="4">
        <f>SUM(F22-22)</f>
        <v>46153</v>
      </c>
    </row>
    <row r="24" spans="2:6" ht="16.2" thickBot="1" x14ac:dyDescent="0.35">
      <c r="B24" s="9"/>
      <c r="C24" s="6"/>
      <c r="E24" s="2" t="s">
        <v>3</v>
      </c>
      <c r="F24" s="5">
        <f>SUM(F22-14)</f>
        <v>46161</v>
      </c>
    </row>
    <row r="25" spans="2:6" ht="16.2" thickBot="1" x14ac:dyDescent="0.35">
      <c r="B25" s="9"/>
      <c r="C25" s="17"/>
      <c r="E25" s="18" t="s">
        <v>4</v>
      </c>
      <c r="F25" s="5">
        <v>46189</v>
      </c>
    </row>
    <row r="26" spans="2:6" ht="15.6" x14ac:dyDescent="0.3">
      <c r="B26" s="8"/>
      <c r="C26" s="7"/>
      <c r="E26" s="1" t="s">
        <v>1</v>
      </c>
      <c r="F26" s="12">
        <v>46210</v>
      </c>
    </row>
    <row r="27" spans="2:6" ht="15.6" x14ac:dyDescent="0.3">
      <c r="B27" s="1" t="s">
        <v>2</v>
      </c>
      <c r="C27" s="10">
        <f>SUM(F26-35)</f>
        <v>46175</v>
      </c>
      <c r="D27" s="21"/>
      <c r="E27" s="1" t="s">
        <v>2</v>
      </c>
      <c r="F27" s="4">
        <f>SUM(F26-22)</f>
        <v>46188</v>
      </c>
    </row>
    <row r="28" spans="2:6" ht="16.2" thickBot="1" x14ac:dyDescent="0.35">
      <c r="B28" s="9"/>
      <c r="C28" s="6"/>
      <c r="E28" s="2" t="s">
        <v>3</v>
      </c>
      <c r="F28" s="5">
        <f>SUM(F26-14)</f>
        <v>46196</v>
      </c>
    </row>
    <row r="29" spans="2:6" ht="16.2" thickBot="1" x14ac:dyDescent="0.35">
      <c r="B29" s="9"/>
      <c r="C29" s="17"/>
      <c r="E29" s="18" t="s">
        <v>4</v>
      </c>
      <c r="F29" s="5">
        <v>46224</v>
      </c>
    </row>
    <row r="30" spans="2:6" ht="15.6" x14ac:dyDescent="0.3">
      <c r="B30" s="8"/>
      <c r="C30" s="7"/>
      <c r="E30" s="1" t="s">
        <v>1</v>
      </c>
      <c r="F30" s="4">
        <v>46238</v>
      </c>
    </row>
    <row r="31" spans="2:6" ht="15.6" x14ac:dyDescent="0.3">
      <c r="B31" s="1" t="s">
        <v>2</v>
      </c>
      <c r="C31" s="10">
        <f>SUM(F30-36)</f>
        <v>46202</v>
      </c>
      <c r="D31" s="21"/>
      <c r="E31" s="1" t="s">
        <v>2</v>
      </c>
      <c r="F31" s="4">
        <f>SUM(F30-22)</f>
        <v>46216</v>
      </c>
    </row>
    <row r="32" spans="2:6" ht="16.2" thickBot="1" x14ac:dyDescent="0.35">
      <c r="B32" s="9"/>
      <c r="C32" s="6"/>
      <c r="E32" s="2" t="s">
        <v>3</v>
      </c>
      <c r="F32" s="5">
        <f>SUM(F30-14)</f>
        <v>46224</v>
      </c>
    </row>
    <row r="33" spans="2:7" ht="16.2" thickBot="1" x14ac:dyDescent="0.35">
      <c r="B33" s="9"/>
      <c r="C33" s="17"/>
      <c r="E33" s="18" t="s">
        <v>4</v>
      </c>
      <c r="F33" s="5">
        <v>46252</v>
      </c>
    </row>
    <row r="34" spans="2:7" ht="15.6" x14ac:dyDescent="0.3">
      <c r="B34" s="8" t="s">
        <v>6</v>
      </c>
      <c r="C34" s="7"/>
      <c r="E34" s="1" t="s">
        <v>1</v>
      </c>
      <c r="F34" s="4">
        <v>46266</v>
      </c>
    </row>
    <row r="35" spans="2:7" ht="15.6" x14ac:dyDescent="0.3">
      <c r="B35" s="1" t="s">
        <v>2</v>
      </c>
      <c r="C35" s="10">
        <f>SUM(F34-36)</f>
        <v>46230</v>
      </c>
      <c r="D35" s="21"/>
      <c r="E35" s="1" t="s">
        <v>2</v>
      </c>
      <c r="F35" s="4">
        <f>SUM(F34-22)</f>
        <v>46244</v>
      </c>
    </row>
    <row r="36" spans="2:7" ht="16.2" thickBot="1" x14ac:dyDescent="0.35">
      <c r="B36" s="9"/>
      <c r="C36" s="6"/>
      <c r="E36" s="2" t="s">
        <v>3</v>
      </c>
      <c r="F36" s="5">
        <f>SUM(F34-14)</f>
        <v>46252</v>
      </c>
    </row>
    <row r="37" spans="2:7" ht="16.2" thickBot="1" x14ac:dyDescent="0.35">
      <c r="B37" s="9"/>
      <c r="C37" s="17"/>
      <c r="E37" s="18" t="s">
        <v>4</v>
      </c>
      <c r="F37" s="5">
        <v>46280</v>
      </c>
    </row>
    <row r="38" spans="2:7" ht="15.6" x14ac:dyDescent="0.3">
      <c r="B38" s="8"/>
      <c r="C38" s="7"/>
      <c r="E38" s="1" t="s">
        <v>1</v>
      </c>
      <c r="F38" s="4">
        <v>46301</v>
      </c>
    </row>
    <row r="39" spans="2:7" ht="15.6" x14ac:dyDescent="0.3">
      <c r="B39" s="1" t="s">
        <v>2</v>
      </c>
      <c r="C39" s="10">
        <f>SUM(F38-35)</f>
        <v>46266</v>
      </c>
      <c r="D39" s="21"/>
      <c r="E39" s="1" t="s">
        <v>2</v>
      </c>
      <c r="F39" s="4">
        <f>SUM(F38-22)</f>
        <v>46279</v>
      </c>
    </row>
    <row r="40" spans="2:7" ht="16.2" thickBot="1" x14ac:dyDescent="0.35">
      <c r="B40" s="9"/>
      <c r="C40" s="6"/>
      <c r="E40" s="2" t="s">
        <v>3</v>
      </c>
      <c r="F40" s="5">
        <f>SUM(F38-14)</f>
        <v>46287</v>
      </c>
    </row>
    <row r="41" spans="2:7" ht="16.2" thickBot="1" x14ac:dyDescent="0.35">
      <c r="B41" s="9"/>
      <c r="C41" s="17"/>
      <c r="E41" s="18" t="s">
        <v>4</v>
      </c>
      <c r="F41" s="5">
        <v>46315</v>
      </c>
    </row>
    <row r="42" spans="2:7" ht="15.6" x14ac:dyDescent="0.3">
      <c r="B42" s="8"/>
      <c r="C42" s="7"/>
      <c r="E42" s="1" t="s">
        <v>9</v>
      </c>
      <c r="F42" s="4">
        <v>46330</v>
      </c>
      <c r="G42" s="23" t="s">
        <v>11</v>
      </c>
    </row>
    <row r="43" spans="2:7" ht="15.6" x14ac:dyDescent="0.3">
      <c r="B43" s="1" t="s">
        <v>2</v>
      </c>
      <c r="C43" s="10">
        <f>SUM(F42-36)</f>
        <v>46294</v>
      </c>
      <c r="D43" s="21"/>
      <c r="E43" s="1" t="s">
        <v>2</v>
      </c>
      <c r="F43" s="4">
        <f>SUM(F42-22)</f>
        <v>46308</v>
      </c>
    </row>
    <row r="44" spans="2:7" ht="16.2" thickBot="1" x14ac:dyDescent="0.35">
      <c r="B44" s="9"/>
      <c r="C44" s="6"/>
      <c r="E44" s="2" t="s">
        <v>3</v>
      </c>
      <c r="F44" s="5">
        <f>SUM(F42-14)</f>
        <v>46316</v>
      </c>
    </row>
    <row r="45" spans="2:7" ht="16.2" thickBot="1" x14ac:dyDescent="0.35">
      <c r="B45" s="9"/>
      <c r="C45" s="17"/>
      <c r="E45" s="18" t="s">
        <v>4</v>
      </c>
      <c r="F45" s="5">
        <v>46343</v>
      </c>
    </row>
    <row r="46" spans="2:7" ht="15.6" x14ac:dyDescent="0.3">
      <c r="B46" s="8"/>
      <c r="C46" s="7"/>
      <c r="E46" s="1" t="s">
        <v>1</v>
      </c>
      <c r="F46" s="4">
        <v>46357</v>
      </c>
    </row>
    <row r="47" spans="2:7" ht="15.6" x14ac:dyDescent="0.3">
      <c r="B47" s="1" t="s">
        <v>2</v>
      </c>
      <c r="C47" s="10">
        <f>SUM(F46-36)</f>
        <v>46321</v>
      </c>
      <c r="D47" s="21"/>
      <c r="E47" s="1" t="s">
        <v>2</v>
      </c>
      <c r="F47" s="4">
        <f>SUM(F46-22)</f>
        <v>46335</v>
      </c>
    </row>
    <row r="48" spans="2:7" ht="16.2" thickBot="1" x14ac:dyDescent="0.35">
      <c r="B48" s="9"/>
      <c r="C48" s="6"/>
      <c r="E48" s="2" t="s">
        <v>3</v>
      </c>
      <c r="F48" s="5">
        <f>SUM(F46-14)</f>
        <v>46343</v>
      </c>
    </row>
    <row r="49" spans="1:7" ht="16.2" thickBot="1" x14ac:dyDescent="0.35">
      <c r="B49" s="9"/>
      <c r="C49" s="17"/>
      <c r="E49" s="18" t="s">
        <v>4</v>
      </c>
      <c r="F49" s="5">
        <v>46371</v>
      </c>
    </row>
    <row r="50" spans="1:7" ht="15.6" x14ac:dyDescent="0.3">
      <c r="B50" s="8"/>
      <c r="C50" s="7"/>
      <c r="E50" s="1" t="s">
        <v>1</v>
      </c>
      <c r="F50" s="4">
        <v>46392</v>
      </c>
    </row>
    <row r="51" spans="1:7" ht="15.6" x14ac:dyDescent="0.3">
      <c r="B51" s="1" t="s">
        <v>2</v>
      </c>
      <c r="C51" s="10">
        <f>SUM(F50-36)</f>
        <v>46356</v>
      </c>
      <c r="D51" s="21"/>
      <c r="E51" s="1" t="s">
        <v>2</v>
      </c>
      <c r="F51" s="4">
        <f>SUM(F50-30)</f>
        <v>46362</v>
      </c>
    </row>
    <row r="52" spans="1:7" ht="16.2" thickBot="1" x14ac:dyDescent="0.35">
      <c r="B52" s="11"/>
      <c r="C52" s="6"/>
      <c r="D52" s="17"/>
      <c r="E52" s="2" t="s">
        <v>3</v>
      </c>
      <c r="F52" s="5">
        <f>SUM(F50-15)</f>
        <v>46377</v>
      </c>
    </row>
    <row r="53" spans="1:7" x14ac:dyDescent="0.3">
      <c r="A53"/>
      <c r="C53"/>
      <c r="D53"/>
    </row>
    <row r="54" spans="1:7" x14ac:dyDescent="0.3">
      <c r="A54"/>
      <c r="C54" t="s">
        <v>6</v>
      </c>
      <c r="D54"/>
    </row>
    <row r="55" spans="1:7" x14ac:dyDescent="0.3">
      <c r="G55" s="24" t="s">
        <v>12</v>
      </c>
    </row>
  </sheetData>
  <pageMargins left="0.25" right="0.25" top="0.75" bottom="0.75" header="0.3" footer="0.3"/>
  <pageSetup scale="77" orientation="portrait" r:id="rId1"/>
  <headerFooter>
    <oddHeader>&amp;C&amp;"-,Bold"&amp;12TOWN OF NEW DURHAM
PLANNING BOARD DUE DATES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 Zuzgo</dc:creator>
  <cp:lastModifiedBy>Land Use</cp:lastModifiedBy>
  <cp:lastPrinted>2025-12-01T18:33:49Z</cp:lastPrinted>
  <dcterms:created xsi:type="dcterms:W3CDTF">2020-01-16T10:35:11Z</dcterms:created>
  <dcterms:modified xsi:type="dcterms:W3CDTF">2025-12-01T18:34:23Z</dcterms:modified>
</cp:coreProperties>
</file>